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<sst xmlns="http://schemas.openxmlformats.org/spreadsheetml/2006/main" count="59" uniqueCount="56">
  <si>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</si>
  <si>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</si>
  <si>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</si>
  <si>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</si>
  <si>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</si>
  <si>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</si>
  <si>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</si>
  <si>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</si>
  <si>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</si>
  <si>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</si>
  <si>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</si>
  <si>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</si>
  <si>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</si>
  <si>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</si>
  <si>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</si>
  <si>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</si>
  <si>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</si>
  <si>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</si>
  <si>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</si>
  <si>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</si>
  <si>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</si>
  <si>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</si>
  <si>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</si>
  <si>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</si>
  <si>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</si>
  <si>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</si>
  <si>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</si>
  <si>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</si>
  <si>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</si>
  <si>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</si>
  <si>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</si>
  <si>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</si>
  <si>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</si>
  <si>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</si>
  <si>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</si>
  <si>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</si>
  <si>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</si>
  <si>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</si>
  <si>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</si>
  <si>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</si>
  <si>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</si>
  <si>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</si>
  <si>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назва закладу</t>
  </si>
  <si>
    <t>Директор</t>
  </si>
  <si>
    <t>Огданець Т. В.</t>
  </si>
  <si>
    <t>Ткач Н.С.</t>
  </si>
  <si>
    <t>Оплата послуг (крім комунальних)</t>
  </si>
  <si>
    <t>Затверджено на 2021 рік з урахуванням змін</t>
  </si>
  <si>
    <t>меблі - 7120,00 грн.</t>
  </si>
  <si>
    <t xml:space="preserve">відшкодування ком.послуг, практика, учбові майстерні </t>
  </si>
  <si>
    <t>Електротовари - 10130,70, панелі ДСП - 771,00 грн., сантехніка - 4114,06 грн, канцелярія - 2979,97 грн., будматеріали - 4659,80 грн.</t>
  </si>
  <si>
    <t>Звіт про надходження і використання коштів,отриманих як плата за послуги за січень - жовтень 2021 року</t>
  </si>
  <si>
    <t>Надійшло за січень- жовтень  2021 року</t>
  </si>
  <si>
    <t>КАСОВІ ВИДАТКИ на 01.11.2021р.</t>
  </si>
  <si>
    <t>Надбавка директору, премії - 71371,07 грн.</t>
  </si>
  <si>
    <t xml:space="preserve"> Укртелеком - 18469,06 грн., заправка картриджу -5040,00 грн., консультаційні послуги - 1300,00 грн., ЕДЕБО - 10066,14 грн., комісія банка - 21,86 грн. юридичні послуги - 9100,00 грн., повірка манометру -428,74 грн. ключі "Медок" - 498,00 грн., программа "Медок" - 2000,00 грн., послуги доставки - 400,00 грн., контур заземлення - 542,52 грн., повірка теплового лічильника - 1215,49 грн., дератизація - 23,96 грн., 2329,34 - послуги інтернету,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</si>
</sst>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21" xfId="0" applyNumberFormat="1" applyFont="1" applyFill="1" applyBorder="1" applyAlignment="1">
      <alignment horizontal="center" vertical="center"/>
    </xf>
    <xf numFmtId="4" fontId="12" fillId="32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43">
      <selection activeCell="H37" sqref="H37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61" t="s">
        <v>51</v>
      </c>
      <c r="B2" s="61"/>
      <c r="C2" s="61"/>
      <c r="D2" s="61"/>
      <c r="E2" s="61"/>
      <c r="F2" s="61"/>
      <c r="G2" s="61"/>
      <c r="H2" s="61"/>
      <c r="I2" s="2"/>
      <c r="J2" s="2"/>
    </row>
    <row r="3" spans="1:10" ht="18.75">
      <c r="A3" s="62" t="s">
        <v>35</v>
      </c>
      <c r="B3" s="62"/>
      <c r="C3" s="62"/>
      <c r="D3" s="62"/>
      <c r="E3" s="62"/>
      <c r="F3" s="7"/>
      <c r="G3" s="7"/>
      <c r="H3" s="8"/>
      <c r="I3" s="2"/>
      <c r="J3" s="2"/>
    </row>
    <row r="4" spans="1:8" s="1" customFormat="1" ht="18.75">
      <c r="A4" s="65"/>
      <c r="B4" s="65"/>
      <c r="C4" s="65"/>
      <c r="D4" s="65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65" t="s">
        <v>42</v>
      </c>
      <c r="B6" s="65"/>
      <c r="C6" s="65"/>
      <c r="D6" s="65"/>
      <c r="E6" s="65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66" t="s">
        <v>6</v>
      </c>
      <c r="B8" s="67"/>
      <c r="C8" s="13" t="s">
        <v>47</v>
      </c>
      <c r="D8" s="13" t="s">
        <v>52</v>
      </c>
      <c r="E8" s="14" t="s">
        <v>36</v>
      </c>
      <c r="F8" s="5"/>
      <c r="G8" s="5"/>
      <c r="H8" s="6"/>
    </row>
    <row r="9" spans="1:8" ht="24.75" customHeight="1">
      <c r="A9" s="66" t="s">
        <v>0</v>
      </c>
      <c r="B9" s="67"/>
      <c r="C9" s="15">
        <f>C10+C11+C12+C13+C14</f>
        <v>417383</v>
      </c>
      <c r="D9" s="15">
        <f>D10+D11+D12+D13+D14</f>
        <v>189427.91999999998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77428</v>
      </c>
      <c r="D10" s="19">
        <v>30088.09</v>
      </c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331645</v>
      </c>
      <c r="D11" s="21">
        <v>156789.83</v>
      </c>
      <c r="E11" s="20" t="s">
        <v>49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8310</v>
      </c>
      <c r="D12" s="22">
        <v>2550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68" t="s">
        <v>7</v>
      </c>
      <c r="B15" s="69"/>
      <c r="C15" s="70" t="s">
        <v>53</v>
      </c>
      <c r="D15" s="71"/>
      <c r="E15" s="72"/>
      <c r="F15" s="5"/>
      <c r="G15" s="5"/>
      <c r="H15" s="6"/>
    </row>
    <row r="16" spans="1:8" ht="27.75" customHeight="1">
      <c r="A16" s="63" t="s">
        <v>4</v>
      </c>
      <c r="B16" s="64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188717</v>
      </c>
      <c r="D17" s="29">
        <v>71371.07</v>
      </c>
      <c r="E17" s="24" t="s">
        <v>54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41518</v>
      </c>
      <c r="D18" s="29">
        <v>10695.64</v>
      </c>
      <c r="E18" s="24" t="s">
        <v>5</v>
      </c>
      <c r="F18" s="5"/>
      <c r="G18" s="5"/>
      <c r="H18" s="6"/>
    </row>
    <row r="19" spans="1:8" ht="14.25" customHeight="1">
      <c r="A19" s="55" t="s">
        <v>9</v>
      </c>
      <c r="B19" s="57">
        <v>2210</v>
      </c>
      <c r="C19" s="59">
        <v>22890</v>
      </c>
      <c r="D19" s="59">
        <v>22655.53</v>
      </c>
      <c r="E19" s="52" t="s">
        <v>50</v>
      </c>
      <c r="F19" s="5"/>
      <c r="G19" s="5"/>
      <c r="H19" s="6"/>
    </row>
    <row r="20" spans="1:8" ht="33.75" customHeight="1">
      <c r="A20" s="56"/>
      <c r="B20" s="58"/>
      <c r="C20" s="60"/>
      <c r="D20" s="60"/>
      <c r="E20" s="53"/>
      <c r="F20" s="5"/>
      <c r="G20" s="5"/>
      <c r="H20" s="6"/>
    </row>
    <row r="21" spans="1:8" ht="12" customHeight="1" hidden="1">
      <c r="A21" s="56"/>
      <c r="B21" s="58"/>
      <c r="C21" s="60"/>
      <c r="D21" s="60"/>
      <c r="E21" s="54"/>
      <c r="F21" s="5"/>
      <c r="G21" s="5"/>
      <c r="H21" s="6"/>
    </row>
    <row r="22" spans="1:8" ht="24" customHeight="1">
      <c r="A22" s="56"/>
      <c r="B22" s="58"/>
      <c r="C22" s="60"/>
      <c r="D22" s="60"/>
      <c r="E22" s="24"/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162" customHeight="1">
      <c r="A25" s="49" t="s">
        <v>46</v>
      </c>
      <c r="B25" s="50">
        <v>2240</v>
      </c>
      <c r="C25" s="51">
        <v>61712</v>
      </c>
      <c r="D25" s="51">
        <v>51435.11</v>
      </c>
      <c r="E25" s="24" t="s">
        <v>55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>
        <v>3050</v>
      </c>
      <c r="D26" s="21">
        <v>0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88370</v>
      </c>
      <c r="D27" s="22">
        <f>SUM(D28:D32)</f>
        <v>41081.590000000004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28940</v>
      </c>
      <c r="D28" s="21">
        <v>10125.12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14890</v>
      </c>
      <c r="D29" s="21">
        <v>2437.32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30141</v>
      </c>
      <c r="D30" s="21">
        <v>17996.25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14399</v>
      </c>
      <c r="D32" s="29">
        <v>10522.9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2590</v>
      </c>
      <c r="D33" s="36">
        <v>2340</v>
      </c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2590</v>
      </c>
      <c r="D35" s="36">
        <v>2340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1416</v>
      </c>
      <c r="D39" s="22">
        <v>564.98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v>7120</v>
      </c>
      <c r="D40" s="22">
        <f>D41</f>
        <v>7120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8910</v>
      </c>
      <c r="D41" s="37">
        <v>7120</v>
      </c>
      <c r="E41" s="38" t="s">
        <v>48</v>
      </c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417383</v>
      </c>
      <c r="D49" s="15">
        <f>D17+D18+D19+D25+D26+D27+D33+D39+D40</f>
        <v>207263.92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43</v>
      </c>
      <c r="B53" s="5"/>
      <c r="C53" s="5"/>
      <c r="D53" s="41"/>
      <c r="E53" s="42" t="s">
        <v>44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45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A9:B9"/>
    <mergeCell ref="A15:B15"/>
    <mergeCell ref="C15:E15"/>
    <mergeCell ref="A6:E6"/>
    <mergeCell ref="E19:E21"/>
    <mergeCell ref="A19:A22"/>
    <mergeCell ref="B19:B22"/>
    <mergeCell ref="C19:C22"/>
    <mergeCell ref="D19:D22"/>
    <mergeCell ref="A2:H2"/>
    <mergeCell ref="A3:E3"/>
    <mergeCell ref="A16:B16"/>
    <mergeCell ref="A4:D4"/>
    <mergeCell ref="A8:B8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2021-10-04T12:17:25Z</cp:lastPrinted>
  <dcterms:created xsi:type="dcterms:W3CDTF">1996-10-08T23:32:33Z</dcterms:created>
  <dcterms:modified xsi:type="dcterms:W3CDTF">2021-11-08T07:43:00Z</dcterms:modified>
  <cp:category/>
  <cp:version/>
  <cp:contentType/>
  <cp:contentStatus/>
</cp:coreProperties>
</file>