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'4-2'!$A$1:$E$61</definedName>
  </definedNames>
  <calcPr fullCalcOnLoad="1"/>
</workbook>
</file>

<file path=xl/sharedStrings.xml><?xml version="1.0" encoding="utf-8"?>
<sst xmlns="http://schemas.openxmlformats.org/spreadsheetml/2006/main" count="67" uniqueCount="64">
  <si>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</si>
  <si>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</si>
  <si>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</si>
  <si>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</si>
  <si>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</si>
  <si>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</si>
  <si>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</si>
  <si>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</si>
  <si>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</si>
  <si>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</si>
  <si>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</si>
  <si>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</si>
  <si>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</si>
  <si>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</si>
  <si>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</si>
  <si>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</si>
  <si>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</si>
  <si>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</si>
  <si>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</si>
  <si>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</si>
  <si>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</si>
  <si>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</si>
  <si>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</si>
  <si>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</si>
  <si>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</si>
  <si>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</si>
  <si>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</si>
  <si>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</si>
  <si>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</si>
  <si>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</si>
  <si>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</si>
  <si>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</si>
  <si>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</si>
  <si>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</si>
  <si>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</si>
  <si>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</si>
  <si>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</si>
  <si>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</si>
  <si>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</si>
  <si>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</si>
  <si>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Затверджено на 2018 рік з урахуванням змін</t>
  </si>
  <si>
    <t>Звіт про надходження і використання коштів,отриманих як плата за послуги за П квартал 2018 року</t>
  </si>
  <si>
    <t>Надійшло за П квартал 2018 року</t>
  </si>
  <si>
    <t>КАСОВІ ВИДАТКИ на 01.07.2018</t>
  </si>
  <si>
    <t>розписати куди спрямовано</t>
  </si>
  <si>
    <t>Директор</t>
  </si>
  <si>
    <t>ДНЗ "Херсонське ВПУ сервісу та дизайну"</t>
  </si>
  <si>
    <t>Благодійна допомага від фізичних осіб, та батьківського комітету</t>
  </si>
  <si>
    <t>залишок минулого року від фізичних осіб благодійна допомога.</t>
  </si>
  <si>
    <t>Т.В. Огданець</t>
  </si>
  <si>
    <t>Н.С. Ткач</t>
  </si>
  <si>
    <t>Комп"ютер в зборі</t>
  </si>
  <si>
    <t>Документи про освіту - 365,04 грн.,</t>
  </si>
  <si>
    <t>Паливно-мастильні матеріали - 734,01 грн.,</t>
  </si>
  <si>
    <t>Електроматеріали - 1191,44 грн.,</t>
  </si>
  <si>
    <t>Сантехнічні товари - 463,61 грн.,</t>
  </si>
  <si>
    <t>Принтер - 5500,00 грн.</t>
  </si>
  <si>
    <t>Металева конструкція - 825,00 грн.</t>
  </si>
  <si>
    <t>Бойлер (2 шт)- 4970,00 грн.</t>
  </si>
  <si>
    <t>Жалюзі - 3100,00 грн., м/пл. двері - 2160,00 грн.,</t>
  </si>
  <si>
    <t>Меблі - 25100,00 грн.</t>
  </si>
  <si>
    <t>Будівельні товари - 4693,46 грн., кришки для парт - 5820,00 грн.</t>
  </si>
  <si>
    <t>Комп"ютер б/у - 4232,98 грн., Жерсткий диск - 1460 грн.</t>
  </si>
  <si>
    <t>Телекомунікаційні послуги  - 64,04 грн., поточний ремонт манометра - 100,78 грн., комісія банку - 39,27 грн., послуги програмно-комп"ютерного забезпечення - 1404,00 грн., послуги з зняття пломби - 335,91 грн., послуги з ремонту комп. техніки, заправка картриджу - 2485,00 грн., послуги з програмного забезпечення - 2430,00 грн., ремонт майстерні - 11235,00 грн.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</si>
</sst>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0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2" applyFont="1" applyFill="1" applyBorder="1" applyAlignment="1">
      <alignment vertical="center" wrapText="1"/>
      <protection/>
    </xf>
    <xf numFmtId="3" fontId="7" fillId="0" borderId="15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2" fillId="10" borderId="11" xfId="0" applyFont="1" applyFill="1" applyBorder="1" applyAlignment="1">
      <alignment vertical="center" wrapText="1"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61"/>
  <sheetViews>
    <sheetView tabSelected="1" view="pageBreakPreview" zoomScale="60" zoomScalePageLayoutView="0" workbookViewId="0" topLeftCell="A1">
      <selection activeCell="A2" sqref="A2:H2"/>
    </sheetView>
  </sheetViews>
  <sheetFormatPr defaultColWidth="9.140625" defaultRowHeight="12.75"/>
  <cols>
    <col min="1" max="1" width="38.140625" style="18" customWidth="1"/>
    <col min="2" max="2" width="9.140625" style="18" customWidth="1"/>
    <col min="3" max="3" width="16.7109375" style="18" customWidth="1"/>
    <col min="4" max="4" width="17.28125" style="18" customWidth="1"/>
    <col min="5" max="5" width="46.7109375" style="18" customWidth="1"/>
    <col min="6" max="7" width="9.140625" style="18" customWidth="1"/>
  </cols>
  <sheetData>
    <row r="1" spans="1:4" ht="18.75">
      <c r="A1" s="1"/>
      <c r="B1" s="1"/>
      <c r="C1" s="1"/>
      <c r="D1" s="1"/>
    </row>
    <row r="2" spans="1:10" ht="54.75" customHeight="1">
      <c r="A2" s="63" t="s">
        <v>41</v>
      </c>
      <c r="B2" s="63"/>
      <c r="C2" s="63"/>
      <c r="D2" s="63"/>
      <c r="E2" s="63"/>
      <c r="F2" s="63"/>
      <c r="G2" s="63"/>
      <c r="H2" s="63"/>
      <c r="I2" s="4"/>
      <c r="J2" s="4"/>
    </row>
    <row r="3" spans="1:10" ht="18.75">
      <c r="A3" s="64" t="s">
        <v>35</v>
      </c>
      <c r="B3" s="64"/>
      <c r="C3" s="64"/>
      <c r="D3" s="64"/>
      <c r="E3" s="64"/>
      <c r="F3" s="19"/>
      <c r="G3" s="19"/>
      <c r="H3" s="4"/>
      <c r="I3" s="4"/>
      <c r="J3" s="4"/>
    </row>
    <row r="4" spans="1:7" s="2" customFormat="1" ht="18.75">
      <c r="A4" s="67"/>
      <c r="B4" s="67"/>
      <c r="C4" s="67"/>
      <c r="D4" s="67"/>
      <c r="E4" s="20"/>
      <c r="F4" s="20"/>
      <c r="G4" s="20"/>
    </row>
    <row r="5" spans="1:7" s="2" customFormat="1" ht="18.75">
      <c r="A5" s="16"/>
      <c r="B5" s="16"/>
      <c r="C5" s="16"/>
      <c r="D5" s="16"/>
      <c r="E5" s="20"/>
      <c r="F5" s="20"/>
      <c r="G5" s="20"/>
    </row>
    <row r="6" spans="1:7" s="2" customFormat="1" ht="18.75">
      <c r="A6" s="40" t="s">
        <v>46</v>
      </c>
      <c r="B6" s="36"/>
      <c r="C6" s="36"/>
      <c r="D6" s="36"/>
      <c r="E6" s="37"/>
      <c r="F6" s="20"/>
      <c r="G6" s="20"/>
    </row>
    <row r="7" spans="1:7" s="2" customFormat="1" ht="18.75">
      <c r="A7" s="6"/>
      <c r="B7" s="6"/>
      <c r="C7" s="6"/>
      <c r="D7" s="6"/>
      <c r="E7" s="20"/>
      <c r="F7" s="20"/>
      <c r="G7" s="20"/>
    </row>
    <row r="8" spans="1:5" ht="56.25" customHeight="1">
      <c r="A8" s="68" t="s">
        <v>3</v>
      </c>
      <c r="B8" s="69"/>
      <c r="C8" s="5" t="s">
        <v>40</v>
      </c>
      <c r="D8" s="5" t="s">
        <v>42</v>
      </c>
      <c r="E8" s="15" t="s">
        <v>32</v>
      </c>
    </row>
    <row r="9" spans="1:5" ht="24.75" customHeight="1">
      <c r="A9" s="68" t="s">
        <v>0</v>
      </c>
      <c r="B9" s="69"/>
      <c r="C9" s="23">
        <f>C10+C11+C12</f>
        <v>95169.06</v>
      </c>
      <c r="D9" s="23">
        <f>D10+D11+D12</f>
        <v>107789.19</v>
      </c>
      <c r="E9" s="26"/>
    </row>
    <row r="10" spans="1:5" ht="66.75" customHeight="1">
      <c r="A10" s="27" t="s">
        <v>33</v>
      </c>
      <c r="B10" s="9">
        <v>25020100</v>
      </c>
      <c r="C10" s="7">
        <v>27089.19</v>
      </c>
      <c r="D10" s="7">
        <v>27089.19</v>
      </c>
      <c r="E10" s="21" t="s">
        <v>47</v>
      </c>
    </row>
    <row r="11" spans="1:5" ht="101.25" customHeight="1">
      <c r="A11" s="28" t="s">
        <v>34</v>
      </c>
      <c r="B11" s="9">
        <v>25020200</v>
      </c>
      <c r="C11" s="7">
        <v>65235</v>
      </c>
      <c r="D11" s="7">
        <v>80700</v>
      </c>
      <c r="E11" s="21" t="s">
        <v>47</v>
      </c>
    </row>
    <row r="12" spans="1:5" ht="101.25" customHeight="1">
      <c r="A12" s="39" t="s">
        <v>39</v>
      </c>
      <c r="B12" s="38"/>
      <c r="C12" s="7">
        <v>2844.87</v>
      </c>
      <c r="D12" s="7"/>
      <c r="E12" s="21" t="s">
        <v>48</v>
      </c>
    </row>
    <row r="13" spans="1:5" ht="75.75" customHeight="1">
      <c r="A13" s="70" t="s">
        <v>4</v>
      </c>
      <c r="B13" s="71"/>
      <c r="C13" s="72" t="s">
        <v>43</v>
      </c>
      <c r="D13" s="73"/>
      <c r="E13" s="74"/>
    </row>
    <row r="14" spans="1:5" ht="27.75" customHeight="1">
      <c r="A14" s="65" t="s">
        <v>1</v>
      </c>
      <c r="B14" s="66"/>
      <c r="C14" s="8"/>
      <c r="D14" s="8"/>
      <c r="E14" s="51" t="s">
        <v>44</v>
      </c>
    </row>
    <row r="15" spans="1:5" ht="18.75" customHeight="1">
      <c r="A15" s="10" t="s">
        <v>5</v>
      </c>
      <c r="B15" s="11">
        <v>2111</v>
      </c>
      <c r="C15" s="42">
        <v>0</v>
      </c>
      <c r="D15" s="42">
        <v>0</v>
      </c>
      <c r="E15" s="21"/>
    </row>
    <row r="16" spans="1:5" ht="17.25" customHeight="1">
      <c r="A16" s="12" t="s">
        <v>2</v>
      </c>
      <c r="B16" s="11">
        <v>2120</v>
      </c>
      <c r="C16" s="42">
        <v>0</v>
      </c>
      <c r="D16" s="42">
        <v>0</v>
      </c>
      <c r="E16" s="21"/>
    </row>
    <row r="17" spans="1:5" ht="17.25" customHeight="1">
      <c r="A17" s="58" t="s">
        <v>6</v>
      </c>
      <c r="B17" s="60">
        <v>2210</v>
      </c>
      <c r="C17" s="56">
        <v>60615.54</v>
      </c>
      <c r="D17" s="56">
        <v>60615.54</v>
      </c>
      <c r="E17" s="50"/>
    </row>
    <row r="18" spans="1:5" ht="36.75" customHeight="1">
      <c r="A18" s="59"/>
      <c r="B18" s="61"/>
      <c r="C18" s="62"/>
      <c r="D18" s="62"/>
      <c r="E18" s="49" t="s">
        <v>62</v>
      </c>
    </row>
    <row r="19" spans="1:5" ht="17.25" customHeight="1">
      <c r="A19" s="59"/>
      <c r="B19" s="61"/>
      <c r="C19" s="62"/>
      <c r="D19" s="62"/>
      <c r="E19" s="49" t="s">
        <v>59</v>
      </c>
    </row>
    <row r="20" spans="1:5" ht="17.25" customHeight="1">
      <c r="A20" s="59"/>
      <c r="B20" s="61"/>
      <c r="C20" s="62"/>
      <c r="D20" s="62"/>
      <c r="E20" s="49" t="s">
        <v>52</v>
      </c>
    </row>
    <row r="21" spans="1:5" ht="30.75" customHeight="1">
      <c r="A21" s="59"/>
      <c r="B21" s="61"/>
      <c r="C21" s="62"/>
      <c r="D21" s="62"/>
      <c r="E21" s="49" t="s">
        <v>53</v>
      </c>
    </row>
    <row r="22" spans="1:5" ht="29.25" customHeight="1">
      <c r="A22" s="59"/>
      <c r="B22" s="61"/>
      <c r="C22" s="62"/>
      <c r="D22" s="62"/>
      <c r="E22" s="49" t="s">
        <v>55</v>
      </c>
    </row>
    <row r="23" spans="1:5" ht="31.5" customHeight="1">
      <c r="A23" s="59"/>
      <c r="B23" s="61"/>
      <c r="C23" s="62"/>
      <c r="D23" s="62"/>
      <c r="E23" s="49" t="s">
        <v>54</v>
      </c>
    </row>
    <row r="24" spans="1:5" ht="27.75" customHeight="1">
      <c r="A24" s="59"/>
      <c r="B24" s="61"/>
      <c r="C24" s="62"/>
      <c r="D24" s="62"/>
      <c r="E24" s="49" t="s">
        <v>58</v>
      </c>
    </row>
    <row r="25" spans="1:5" ht="25.5" customHeight="1">
      <c r="A25" s="59"/>
      <c r="B25" s="61"/>
      <c r="C25" s="62"/>
      <c r="D25" s="62"/>
      <c r="E25" s="49" t="s">
        <v>61</v>
      </c>
    </row>
    <row r="26" spans="1:5" ht="33.75" customHeight="1">
      <c r="A26" s="59"/>
      <c r="B26" s="61"/>
      <c r="C26" s="62"/>
      <c r="D26" s="62"/>
      <c r="E26" s="49" t="s">
        <v>60</v>
      </c>
    </row>
    <row r="27" spans="1:5" ht="36.75" customHeight="1">
      <c r="A27" s="59"/>
      <c r="B27" s="61"/>
      <c r="C27" s="62"/>
      <c r="D27" s="62"/>
      <c r="E27" s="49" t="s">
        <v>56</v>
      </c>
    </row>
    <row r="28" spans="1:6" ht="33.75" customHeight="1">
      <c r="A28" s="59"/>
      <c r="B28" s="61"/>
      <c r="C28" s="62"/>
      <c r="D28" s="62"/>
      <c r="E28" s="49" t="s">
        <v>57</v>
      </c>
      <c r="F28" s="18">
        <f>598+2487+1767+36+1150+7050+15975+4650+840+1245+988+970+240+1300+1500+1600+102</f>
        <v>42498</v>
      </c>
    </row>
    <row r="29" spans="1:5" ht="31.5">
      <c r="A29" s="3" t="s">
        <v>7</v>
      </c>
      <c r="B29" s="11">
        <v>2220</v>
      </c>
      <c r="C29" s="42">
        <v>0</v>
      </c>
      <c r="D29" s="42">
        <v>0</v>
      </c>
      <c r="E29" s="21"/>
    </row>
    <row r="30" spans="1:5" ht="18" customHeight="1">
      <c r="A30" s="3" t="s">
        <v>8</v>
      </c>
      <c r="B30" s="11">
        <v>2230</v>
      </c>
      <c r="C30" s="42">
        <v>0</v>
      </c>
      <c r="D30" s="42">
        <v>0</v>
      </c>
      <c r="E30" s="21"/>
    </row>
    <row r="31" spans="1:5" ht="147" customHeight="1">
      <c r="A31" s="46" t="s">
        <v>9</v>
      </c>
      <c r="B31" s="45">
        <v>2240</v>
      </c>
      <c r="C31" s="47">
        <v>18693.52</v>
      </c>
      <c r="D31" s="47">
        <v>18093.52</v>
      </c>
      <c r="E31" s="48" t="s">
        <v>63</v>
      </c>
    </row>
    <row r="32" spans="1:5" ht="18.75">
      <c r="A32" s="3" t="s">
        <v>10</v>
      </c>
      <c r="B32" s="11">
        <v>2250</v>
      </c>
      <c r="C32" s="42">
        <v>0</v>
      </c>
      <c r="D32" s="42">
        <v>0</v>
      </c>
      <c r="E32" s="21"/>
    </row>
    <row r="33" spans="1:5" ht="31.5">
      <c r="A33" s="13" t="s">
        <v>11</v>
      </c>
      <c r="B33" s="14">
        <v>2270</v>
      </c>
      <c r="C33" s="7">
        <f>C34+C35+C36+C37+C38</f>
        <v>0</v>
      </c>
      <c r="D33" s="7">
        <f>D34+D35+D36+D37+D38</f>
        <v>0</v>
      </c>
      <c r="E33" s="21"/>
    </row>
    <row r="34" spans="1:5" ht="18.75" customHeight="1">
      <c r="A34" s="12" t="s">
        <v>15</v>
      </c>
      <c r="B34" s="10">
        <v>2271</v>
      </c>
      <c r="C34" s="42">
        <v>0</v>
      </c>
      <c r="D34" s="42">
        <v>0</v>
      </c>
      <c r="E34" s="21"/>
    </row>
    <row r="35" spans="1:5" ht="31.5">
      <c r="A35" s="12" t="s">
        <v>16</v>
      </c>
      <c r="B35" s="10">
        <v>2272</v>
      </c>
      <c r="C35" s="42">
        <v>0</v>
      </c>
      <c r="D35" s="42">
        <v>0</v>
      </c>
      <c r="E35" s="21"/>
    </row>
    <row r="36" spans="1:5" ht="21" customHeight="1">
      <c r="A36" s="12" t="s">
        <v>17</v>
      </c>
      <c r="B36" s="10">
        <v>2273</v>
      </c>
      <c r="C36" s="42">
        <v>0</v>
      </c>
      <c r="D36" s="42">
        <v>0</v>
      </c>
      <c r="E36" s="21"/>
    </row>
    <row r="37" spans="1:5" ht="19.5" customHeight="1">
      <c r="A37" s="12" t="s">
        <v>18</v>
      </c>
      <c r="B37" s="10">
        <v>2274</v>
      </c>
      <c r="C37" s="42">
        <v>0</v>
      </c>
      <c r="D37" s="42">
        <v>0</v>
      </c>
      <c r="E37" s="21"/>
    </row>
    <row r="38" spans="1:5" ht="17.25" customHeight="1">
      <c r="A38" s="12" t="s">
        <v>19</v>
      </c>
      <c r="B38" s="10">
        <v>2275</v>
      </c>
      <c r="C38" s="42">
        <v>0</v>
      </c>
      <c r="D38" s="42">
        <v>0</v>
      </c>
      <c r="E38" s="21"/>
    </row>
    <row r="39" spans="1:5" ht="57.75" customHeight="1">
      <c r="A39" s="13" t="s">
        <v>12</v>
      </c>
      <c r="B39" s="14">
        <v>2280</v>
      </c>
      <c r="C39" s="7">
        <v>0</v>
      </c>
      <c r="D39" s="7">
        <v>0</v>
      </c>
      <c r="E39" s="21"/>
    </row>
    <row r="40" spans="1:5" ht="21.75" customHeight="1">
      <c r="A40" s="13" t="s">
        <v>13</v>
      </c>
      <c r="B40" s="14">
        <v>2700</v>
      </c>
      <c r="C40" s="7">
        <f>C41+C42</f>
        <v>0</v>
      </c>
      <c r="D40" s="7">
        <f>D41+D42</f>
        <v>0</v>
      </c>
      <c r="E40" s="21"/>
    </row>
    <row r="41" spans="1:5" ht="18.75" customHeight="1">
      <c r="A41" s="12" t="s">
        <v>20</v>
      </c>
      <c r="B41" s="10">
        <v>2720</v>
      </c>
      <c r="C41" s="24"/>
      <c r="D41" s="24"/>
      <c r="E41" s="21"/>
    </row>
    <row r="42" spans="1:5" ht="20.25" customHeight="1">
      <c r="A42" s="12" t="s">
        <v>21</v>
      </c>
      <c r="B42" s="10">
        <v>2730</v>
      </c>
      <c r="C42" s="24">
        <v>0</v>
      </c>
      <c r="D42" s="24">
        <v>0</v>
      </c>
      <c r="E42" s="50"/>
    </row>
    <row r="43" spans="1:5" ht="20.25" customHeight="1">
      <c r="A43" s="13" t="s">
        <v>22</v>
      </c>
      <c r="B43" s="14">
        <v>2800</v>
      </c>
      <c r="C43" s="7"/>
      <c r="D43" s="7"/>
      <c r="E43" s="50"/>
    </row>
    <row r="44" spans="1:5" ht="22.5" customHeight="1">
      <c r="A44" s="13" t="s">
        <v>23</v>
      </c>
      <c r="B44" s="15">
        <v>3000</v>
      </c>
      <c r="C44" s="7">
        <f>C45+C47+C50</f>
        <v>15860</v>
      </c>
      <c r="D44" s="7">
        <f>D45+D47+D50</f>
        <v>15860</v>
      </c>
      <c r="E44" s="41"/>
    </row>
    <row r="45" spans="1:5" ht="28.5" customHeight="1">
      <c r="A45" s="52" t="s">
        <v>14</v>
      </c>
      <c r="B45" s="54">
        <v>3110</v>
      </c>
      <c r="C45" s="56">
        <v>15860</v>
      </c>
      <c r="D45" s="56">
        <v>15860</v>
      </c>
      <c r="E45" s="41"/>
    </row>
    <row r="46" spans="1:5" ht="41.25" customHeight="1">
      <c r="A46" s="53"/>
      <c r="B46" s="55"/>
      <c r="C46" s="57"/>
      <c r="D46" s="57"/>
      <c r="E46" s="48" t="s">
        <v>51</v>
      </c>
    </row>
    <row r="47" spans="1:5" ht="26.25" customHeight="1">
      <c r="A47" s="13" t="s">
        <v>24</v>
      </c>
      <c r="B47" s="14">
        <v>3130</v>
      </c>
      <c r="C47" s="7">
        <f>C48+C49</f>
        <v>0</v>
      </c>
      <c r="D47" s="7">
        <f>D48+D49</f>
        <v>0</v>
      </c>
      <c r="E47" s="21"/>
    </row>
    <row r="48" spans="1:5" ht="36" customHeight="1">
      <c r="A48" s="12" t="s">
        <v>25</v>
      </c>
      <c r="B48" s="10">
        <v>3131</v>
      </c>
      <c r="C48" s="24"/>
      <c r="D48" s="24"/>
      <c r="E48" s="21"/>
    </row>
    <row r="49" spans="1:5" ht="27" customHeight="1">
      <c r="A49" s="12" t="s">
        <v>26</v>
      </c>
      <c r="B49" s="10">
        <v>3132</v>
      </c>
      <c r="C49" s="24"/>
      <c r="D49" s="24"/>
      <c r="E49" s="21"/>
    </row>
    <row r="50" spans="1:5" ht="20.25" customHeight="1">
      <c r="A50" s="13" t="s">
        <v>28</v>
      </c>
      <c r="B50" s="14">
        <v>3140</v>
      </c>
      <c r="C50" s="7">
        <f>C51+C52+C53</f>
        <v>0</v>
      </c>
      <c r="D50" s="7">
        <f>D51+D52+D53</f>
        <v>0</v>
      </c>
      <c r="E50" s="21"/>
    </row>
    <row r="51" spans="1:5" ht="34.5" customHeight="1">
      <c r="A51" s="12" t="s">
        <v>29</v>
      </c>
      <c r="B51" s="10">
        <v>3141</v>
      </c>
      <c r="C51" s="24"/>
      <c r="D51" s="24"/>
      <c r="E51" s="21"/>
    </row>
    <row r="52" spans="1:5" ht="29.25" customHeight="1">
      <c r="A52" s="12" t="s">
        <v>30</v>
      </c>
      <c r="B52" s="10">
        <v>3142</v>
      </c>
      <c r="C52" s="24"/>
      <c r="D52" s="24"/>
      <c r="E52" s="21"/>
    </row>
    <row r="53" spans="1:5" ht="33" customHeight="1">
      <c r="A53" s="12" t="s">
        <v>31</v>
      </c>
      <c r="B53" s="10">
        <v>3143</v>
      </c>
      <c r="C53" s="24"/>
      <c r="D53" s="24"/>
      <c r="E53" s="21"/>
    </row>
    <row r="54" spans="1:5" ht="31.5" customHeight="1">
      <c r="A54" s="17" t="s">
        <v>27</v>
      </c>
      <c r="B54" s="17"/>
      <c r="C54" s="25">
        <f>C15+C16+C17+C29+C30+C31+C32+C33+C39+C40+C44</f>
        <v>95169.06</v>
      </c>
      <c r="D54" s="25">
        <f>D15+D16+D17+D29+D30+D31+D32+D33+D39+D40+D43+D44</f>
        <v>94569.06</v>
      </c>
      <c r="E54" s="22"/>
    </row>
    <row r="58" spans="1:7" ht="15.75">
      <c r="A58" s="29" t="s">
        <v>45</v>
      </c>
      <c r="D58" s="30"/>
      <c r="E58" s="43" t="s">
        <v>49</v>
      </c>
      <c r="F58" s="31"/>
      <c r="G58" s="31"/>
    </row>
    <row r="59" spans="1:7" ht="15.75">
      <c r="A59" s="29"/>
      <c r="D59" s="32" t="s">
        <v>36</v>
      </c>
      <c r="E59" s="33" t="s">
        <v>37</v>
      </c>
      <c r="F59" s="34"/>
      <c r="G59" s="34"/>
    </row>
    <row r="60" spans="1:7" ht="15.75">
      <c r="A60" s="35" t="s">
        <v>38</v>
      </c>
      <c r="D60" s="30"/>
      <c r="E60" s="44" t="s">
        <v>50</v>
      </c>
      <c r="F60" s="31"/>
      <c r="G60" s="31"/>
    </row>
    <row r="61" spans="4:7" ht="15.75">
      <c r="D61" s="32" t="s">
        <v>36</v>
      </c>
      <c r="E61" s="33" t="s">
        <v>37</v>
      </c>
      <c r="F61" s="34"/>
      <c r="G61" s="34"/>
    </row>
  </sheetData>
  <sheetProtection/>
  <mergeCells count="16">
    <mergeCell ref="A2:H2"/>
    <mergeCell ref="A3:E3"/>
    <mergeCell ref="A14:B14"/>
    <mergeCell ref="A4:D4"/>
    <mergeCell ref="A8:B8"/>
    <mergeCell ref="A9:B9"/>
    <mergeCell ref="A13:B13"/>
    <mergeCell ref="C13:E13"/>
    <mergeCell ref="A45:A46"/>
    <mergeCell ref="B45:B46"/>
    <mergeCell ref="C45:C46"/>
    <mergeCell ref="D45:D46"/>
    <mergeCell ref="A17:A28"/>
    <mergeCell ref="B17:B28"/>
    <mergeCell ref="C17:C28"/>
    <mergeCell ref="D17:D28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2018-07-05T09:07:55Z</cp:lastPrinted>
  <dcterms:created xsi:type="dcterms:W3CDTF">1996-10-08T23:32:33Z</dcterms:created>
  <dcterms:modified xsi:type="dcterms:W3CDTF">2018-07-06T10:30:26Z</dcterms:modified>
  <cp:category/>
  <cp:version/>
  <cp:contentType/>
  <cp:contentStatus/>
</cp:coreProperties>
</file>